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O:\РЕШЕНИЯ ПОСЛЕ СЕССИИ\54 сессия РЕШЕНИЯ ПОСЛЕ СЕССИИ\54-1 Бюджет 2025-2027\"/>
    </mc:Choice>
  </mc:AlternateContent>
  <bookViews>
    <workbookView xWindow="0" yWindow="0" windowWidth="21570" windowHeight="8070"/>
  </bookViews>
  <sheets>
    <sheet name="PP" sheetId="9" r:id="rId1"/>
  </sheets>
  <definedNames>
    <definedName name="_xlnm.Print_Titles" localSheetId="0">PP!$9:$9</definedName>
    <definedName name="_xlnm.Print_Area" localSheetId="0">PP!$A$1:$I$38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4" i="9" l="1"/>
  <c r="J24" i="9" l="1"/>
</calcChain>
</file>

<file path=xl/sharedStrings.xml><?xml version="1.0" encoding="utf-8"?>
<sst xmlns="http://schemas.openxmlformats.org/spreadsheetml/2006/main" count="124" uniqueCount="87">
  <si>
    <t>sysbudget</t>
  </si>
  <si>
    <t>Дата по:</t>
  </si>
  <si>
    <t>1. Перечень публичных нормативных обязательств, исполняемых за счет средств областного бюджета</t>
  </si>
  <si>
    <t/>
  </si>
  <si>
    <t>1003</t>
  </si>
  <si>
    <t>3514140710</t>
  </si>
  <si>
    <t>313</t>
  </si>
  <si>
    <t>2. Перечень публичных нормативных обязательств, исполняемых за счет средств местного бюджета</t>
  </si>
  <si>
    <t>35141S0710</t>
  </si>
  <si>
    <t>1006</t>
  </si>
  <si>
    <t>3514160000</t>
  </si>
  <si>
    <t>3514165000</t>
  </si>
  <si>
    <t>Оказание материальной помощи жителям ЗАТО Северск,оказавшимся в трудной жизненной ситуации</t>
  </si>
  <si>
    <t>3514167000</t>
  </si>
  <si>
    <t>Компенсация расходов на оплату жилого помещения и коммунальных услуг гражданам, награжденным орденом "Родительская слава", и членам их семей</t>
  </si>
  <si>
    <t>3514172000</t>
  </si>
  <si>
    <t>1101</t>
  </si>
  <si>
    <t>3122200000</t>
  </si>
  <si>
    <t>330</t>
  </si>
  <si>
    <t>3122210000</t>
  </si>
  <si>
    <t>3122211000</t>
  </si>
  <si>
    <t>Петухова Ирина Валерьевна</t>
  </si>
  <si>
    <t>77 38 59</t>
  </si>
  <si>
    <t>Наименование</t>
  </si>
  <si>
    <t>Реквизиты нормативного правового акта</t>
  </si>
  <si>
    <t>вид</t>
  </si>
  <si>
    <t>номер</t>
  </si>
  <si>
    <t>дата</t>
  </si>
  <si>
    <t>наименование</t>
  </si>
  <si>
    <t>Код по бюджетной классификации</t>
  </si>
  <si>
    <t>Раздел, подраздел</t>
  </si>
  <si>
    <t>Целевая статья</t>
  </si>
  <si>
    <t>Вид расхода</t>
  </si>
  <si>
    <t>Утверждено</t>
  </si>
  <si>
    <t>1</t>
  </si>
  <si>
    <t>2</t>
  </si>
  <si>
    <t>3</t>
  </si>
  <si>
    <t>4</t>
  </si>
  <si>
    <t>5</t>
  </si>
  <si>
    <t>6</t>
  </si>
  <si>
    <t>7</t>
  </si>
  <si>
    <t>8</t>
  </si>
  <si>
    <t>9</t>
  </si>
  <si>
    <t>01.01.2022</t>
  </si>
  <si>
    <t>24.02.2022</t>
  </si>
  <si>
    <t>2000000121</t>
  </si>
  <si>
    <t>101000000268</t>
  </si>
  <si>
    <t>336-ОЗ</t>
  </si>
  <si>
    <t>"О предоставлении межбюджетных трансфертов"</t>
  </si>
  <si>
    <t xml:space="preserve">Постановление Администрации Томской области </t>
  </si>
  <si>
    <t>107а</t>
  </si>
  <si>
    <t xml:space="preserve">Решение Думы ЗАТО Северск </t>
  </si>
  <si>
    <t xml:space="preserve"> 02.04.2015 </t>
  </si>
  <si>
    <t xml:space="preserve"> 63/6 </t>
  </si>
  <si>
    <t xml:space="preserve">"О дополнительных мерах социальной поддержки граждан, проживающих на территории ЗАТО Северск" </t>
  </si>
  <si>
    <t xml:space="preserve">Решение Думы ЗАТО Северск 
</t>
  </si>
  <si>
    <t xml:space="preserve">50/11 </t>
  </si>
  <si>
    <t>"О единовременной денежной выплате отдельным категориям граждан в ознаменование Дня Победы советского народа в Великой Отечественной войне 1941-1945 годов"</t>
  </si>
  <si>
    <t>53/8</t>
  </si>
  <si>
    <t>Решение Думы ЗАТО Северск</t>
  </si>
  <si>
    <t>25.01.2007</t>
  </si>
  <si>
    <t>28/3</t>
  </si>
  <si>
    <t xml:space="preserve"> 23.12.2010</t>
  </si>
  <si>
    <t xml:space="preserve"> 7/15 </t>
  </si>
  <si>
    <t xml:space="preserve"> 28.03.2019 </t>
  </si>
  <si>
    <t xml:space="preserve">49/4 </t>
  </si>
  <si>
    <t>Оказание помощи в ремонте и (или) переустройстве жилых помещений граждан, не стоящих на учете в качестве нуждающихся в улучшении жилищных условий и не реализовавших свое право
на улучшение жилищных условий</t>
  </si>
  <si>
    <t>(тыс.руб.)</t>
  </si>
  <si>
    <t>Единовременная денежная выплата отдельным категориям граждан
в ознаменование Дня Победы советского народа в Великой Отечественной войне
1941-1945 годов</t>
  </si>
  <si>
    <t>Ежемесячная выплата стипендии ЗАТО Северск лучшим спортсменам в возрасте
от 18 лет и старше по олимпийским видам спорта</t>
  </si>
  <si>
    <t>Ежемесячная выплата стипендии ЗАТО Северск лучшим спортсменам в возрасте
от 18 лет и старше по неолимпийским видам спорта</t>
  </si>
  <si>
    <t>"О компенсации расходов на оплату жилого помещения и коммунальных услуг гражданам, награжденным орденом "Родительская слава", 
и членам их семей"</t>
  </si>
  <si>
    <t>"Об утверждении Положения о стипендиях ЗАТО Северск для сильнейших, особо одаренных юных спортсменов"</t>
  </si>
  <si>
    <t>Ежемесячная выплата стипендии ЗАТО Северск сильнейшим, особо одаренным юным спортсменам до 18 лет включительно</t>
  </si>
  <si>
    <t>"Об утверждении Правил предоставления и Методики распределения иных межбюджетных трансфертов из областного бюджета местным бюджетам на финансовое обеспечение расходных обязательств муниципальных образований по оказанию помощи в ремонте и (или) переустройстве жилых помещений граждан, не стоящих на учете в качестве нуждающихся в улучшении жилищных условий и не реализовавших свое право на улучшение жилищных условий за счет средств федерального и областного бюджетов в 2009 и последующих годах, из числа: участников и инвалидов Великой Отечественной войны 1941-1945 годов; тружеников тыла военных лет; лиц, награжденных знаком "Жителю блокадного Ленинграда"; бывших несовершеннолетних узников концлагерей; вдов погибших (умерших) участников Великой Отечественной войны 1941-1945 годов, не вступивших в повторный брак"</t>
  </si>
  <si>
    <t>Ежегодная денежная выплата на частичную оплату стоимости помывки
в бане пенсионерам, проживающим
в квартирах, не оборудованных ванной или душем</t>
  </si>
  <si>
    <t>"Об утверждении Положения о порядке назначения и выплаты стипендии ЗАТО Северск лучшим спортсменам по олимпийским видам спорта"</t>
  </si>
  <si>
    <t>"Об утверждении Положения о порядке назначения и выплаты стипендии ЗАТО Северск лучшим спортсменам по неолимпийским видам спорта"</t>
  </si>
  <si>
    <t>Закон Томской области</t>
  </si>
  <si>
    <t>Распределение бюджетных ассигнований бюджета ЗАТО Северск, направляемых на исполнение публичных нормативных обязательств, на 2025 год</t>
  </si>
  <si>
    <t xml:space="preserve">Единовременная денежная выплата гражданам Российской Федерации, проживающим или временно пребывающим на территории ЗАТО Северск, заключившим контракт о прохождении военной службы в Вооруженных Силах Российской Федерации в целях участия в специальной военной операции </t>
  </si>
  <si>
    <t>3514168000</t>
  </si>
  <si>
    <t>Всего</t>
  </si>
  <si>
    <t>24.12.2024</t>
  </si>
  <si>
    <t xml:space="preserve">            к Решению Думы ЗАТО Северск</t>
  </si>
  <si>
    <t xml:space="preserve">            Приложение 9</t>
  </si>
  <si>
    <r>
      <t xml:space="preserve">            от  </t>
    </r>
    <r>
      <rPr>
        <u/>
        <sz val="12"/>
        <rFont val="Times New Roman"/>
        <family val="1"/>
        <charset val="204"/>
      </rPr>
      <t>24.12.2024</t>
    </r>
    <r>
      <rPr>
        <sz val="12"/>
        <rFont val="Times New Roman"/>
        <family val="1"/>
        <charset val="204"/>
      </rPr>
      <t xml:space="preserve">  №  </t>
    </r>
    <r>
      <rPr>
        <u/>
        <sz val="12"/>
        <rFont val="Times New Roman"/>
        <family val="1"/>
        <charset val="204"/>
      </rPr>
      <t>54/1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</si>
</sst>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  <font>
      <u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 wrapText="1"/>
    </xf>
    <xf numFmtId="49" fontId="1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left" vertical="center"/>
    </xf>
    <xf numFmtId="49" fontId="2" fillId="0" borderId="0" xfId="0" applyNumberFormat="1" applyFont="1" applyAlignment="1"/>
    <xf numFmtId="0" fontId="1" fillId="2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center" vertical="center"/>
    </xf>
    <xf numFmtId="4" fontId="1" fillId="0" borderId="0" xfId="0" applyNumberFormat="1" applyFont="1"/>
    <xf numFmtId="49" fontId="1" fillId="0" borderId="2" xfId="0" applyNumberFormat="1" applyFont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14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right" vertical="center"/>
    </xf>
    <xf numFmtId="14" fontId="1" fillId="0" borderId="2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justify" vertical="center" wrapText="1"/>
    </xf>
    <xf numFmtId="49" fontId="1" fillId="0" borderId="2" xfId="0" applyNumberFormat="1" applyFont="1" applyFill="1" applyBorder="1"/>
    <xf numFmtId="49" fontId="1" fillId="0" borderId="0" xfId="0" applyNumberFormat="1" applyFont="1" applyFill="1" applyAlignment="1">
      <alignment wrapText="1"/>
    </xf>
    <xf numFmtId="2" fontId="1" fillId="0" borderId="2" xfId="0" applyNumberFormat="1" applyFont="1" applyFill="1" applyBorder="1" applyAlignment="1">
      <alignment horizontal="left" vertical="center" wrapText="1"/>
    </xf>
    <xf numFmtId="4" fontId="1" fillId="3" borderId="0" xfId="0" applyNumberFormat="1" applyFont="1" applyFill="1" applyAlignment="1">
      <alignment horizontal="right" vertical="center"/>
    </xf>
    <xf numFmtId="49" fontId="1" fillId="3" borderId="0" xfId="0" applyNumberFormat="1" applyFont="1" applyFill="1"/>
    <xf numFmtId="0" fontId="0" fillId="3" borderId="0" xfId="0" applyFill="1"/>
    <xf numFmtId="49" fontId="1" fillId="0" borderId="0" xfId="0" applyNumberFormat="1" applyFont="1" applyFill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right" vertical="center"/>
    </xf>
    <xf numFmtId="4" fontId="1" fillId="0" borderId="3" xfId="0" applyNumberFormat="1" applyFont="1" applyFill="1" applyBorder="1" applyAlignment="1">
      <alignment horizontal="right" vertical="center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A38"/>
  <sheetViews>
    <sheetView tabSelected="1" view="pageBreakPreview" zoomScaleNormal="100" zoomScaleSheetLayoutView="100" workbookViewId="0">
      <selection activeCell="E4" sqref="E4"/>
    </sheetView>
  </sheetViews>
  <sheetFormatPr defaultRowHeight="15.75" x14ac:dyDescent="0.25"/>
  <cols>
    <col min="1" max="1" width="39.42578125" style="2" customWidth="1"/>
    <col min="2" max="2" width="18.42578125" style="2" customWidth="1"/>
    <col min="3" max="3" width="11.28515625" style="2" customWidth="1"/>
    <col min="4" max="4" width="7.85546875" style="1" customWidth="1"/>
    <col min="5" max="5" width="55.28515625" style="1" customWidth="1"/>
    <col min="6" max="6" width="10.7109375" style="1" customWidth="1"/>
    <col min="7" max="7" width="14.5703125" style="1" customWidth="1"/>
    <col min="8" max="8" width="12.5703125" style="1" customWidth="1"/>
    <col min="9" max="9" width="12.42578125" style="1" customWidth="1"/>
    <col min="10" max="10" width="10.140625" style="1" bestFit="1" customWidth="1"/>
    <col min="11" max="11" width="9.140625" style="1"/>
    <col min="12" max="12" width="10.140625" style="1" bestFit="1" customWidth="1"/>
    <col min="13" max="27" width="9.140625" style="1"/>
  </cols>
  <sheetData>
    <row r="1" spans="1:10" x14ac:dyDescent="0.25">
      <c r="A1" s="11" t="s">
        <v>43</v>
      </c>
      <c r="B1" s="11" t="s">
        <v>1</v>
      </c>
      <c r="C1" s="11" t="s">
        <v>44</v>
      </c>
      <c r="G1" s="1" t="s">
        <v>85</v>
      </c>
    </row>
    <row r="2" spans="1:10" x14ac:dyDescent="0.25">
      <c r="A2" s="11" t="s">
        <v>46</v>
      </c>
      <c r="B2" s="11" t="s">
        <v>0</v>
      </c>
      <c r="C2" s="11" t="s">
        <v>45</v>
      </c>
      <c r="G2" s="1" t="s">
        <v>84</v>
      </c>
    </row>
    <row r="3" spans="1:10" x14ac:dyDescent="0.25">
      <c r="G3" s="1" t="s">
        <v>86</v>
      </c>
    </row>
    <row r="5" spans="1:10" ht="24" customHeight="1" x14ac:dyDescent="0.25">
      <c r="A5" s="37" t="s">
        <v>79</v>
      </c>
      <c r="B5" s="37"/>
      <c r="C5" s="37"/>
      <c r="D5" s="37"/>
      <c r="E5" s="37"/>
      <c r="F5" s="37"/>
      <c r="G5" s="37"/>
      <c r="H5" s="37"/>
      <c r="I5" s="37"/>
    </row>
    <row r="7" spans="1:10" ht="59.25" customHeight="1" x14ac:dyDescent="0.25">
      <c r="A7" s="38" t="s">
        <v>23</v>
      </c>
      <c r="B7" s="38" t="s">
        <v>24</v>
      </c>
      <c r="C7" s="38"/>
      <c r="D7" s="38"/>
      <c r="E7" s="38"/>
      <c r="F7" s="39" t="s">
        <v>29</v>
      </c>
      <c r="G7" s="40"/>
      <c r="H7" s="41"/>
      <c r="I7" s="7" t="s">
        <v>33</v>
      </c>
    </row>
    <row r="8" spans="1:10" ht="47.25" x14ac:dyDescent="0.25">
      <c r="A8" s="38"/>
      <c r="B8" s="8" t="s">
        <v>25</v>
      </c>
      <c r="C8" s="8" t="s">
        <v>27</v>
      </c>
      <c r="D8" s="8" t="s">
        <v>26</v>
      </c>
      <c r="E8" s="8" t="s">
        <v>28</v>
      </c>
      <c r="F8" s="8" t="s">
        <v>30</v>
      </c>
      <c r="G8" s="8" t="s">
        <v>31</v>
      </c>
      <c r="H8" s="8" t="s">
        <v>32</v>
      </c>
      <c r="I8" s="17" t="s">
        <v>67</v>
      </c>
    </row>
    <row r="9" spans="1:10" x14ac:dyDescent="0.25">
      <c r="A9" s="8" t="s">
        <v>34</v>
      </c>
      <c r="B9" s="8" t="s">
        <v>35</v>
      </c>
      <c r="C9" s="8" t="s">
        <v>36</v>
      </c>
      <c r="D9" s="7" t="s">
        <v>37</v>
      </c>
      <c r="E9" s="7" t="s">
        <v>38</v>
      </c>
      <c r="F9" s="7" t="s">
        <v>39</v>
      </c>
      <c r="G9" s="7" t="s">
        <v>40</v>
      </c>
      <c r="H9" s="7" t="s">
        <v>41</v>
      </c>
      <c r="I9" s="7" t="s">
        <v>42</v>
      </c>
      <c r="J9" s="3"/>
    </row>
    <row r="10" spans="1:10" ht="44.25" customHeight="1" x14ac:dyDescent="0.25">
      <c r="A10" s="42" t="s">
        <v>2</v>
      </c>
      <c r="B10" s="42"/>
      <c r="C10" s="42"/>
      <c r="D10" s="42"/>
      <c r="E10" s="42"/>
      <c r="F10" s="42"/>
      <c r="G10" s="42"/>
      <c r="H10" s="42"/>
      <c r="I10" s="28">
        <v>250</v>
      </c>
      <c r="J10" s="4"/>
    </row>
    <row r="11" spans="1:10" ht="47.25" customHeight="1" x14ac:dyDescent="0.25">
      <c r="A11" s="47" t="s">
        <v>66</v>
      </c>
      <c r="B11" s="23" t="s">
        <v>78</v>
      </c>
      <c r="C11" s="29">
        <v>40540</v>
      </c>
      <c r="D11" s="22" t="s">
        <v>47</v>
      </c>
      <c r="E11" s="23" t="s">
        <v>48</v>
      </c>
      <c r="F11" s="43" t="s">
        <v>4</v>
      </c>
      <c r="G11" s="43" t="s">
        <v>5</v>
      </c>
      <c r="H11" s="43" t="s">
        <v>6</v>
      </c>
      <c r="I11" s="45">
        <v>250</v>
      </c>
      <c r="J11" s="4"/>
    </row>
    <row r="12" spans="1:10" ht="304.5" customHeight="1" x14ac:dyDescent="0.25">
      <c r="A12" s="48"/>
      <c r="B12" s="23" t="s">
        <v>49</v>
      </c>
      <c r="C12" s="29">
        <v>43907</v>
      </c>
      <c r="D12" s="22" t="s">
        <v>50</v>
      </c>
      <c r="E12" s="30" t="s">
        <v>74</v>
      </c>
      <c r="F12" s="44"/>
      <c r="G12" s="44"/>
      <c r="H12" s="44"/>
      <c r="I12" s="46"/>
      <c r="J12" s="4"/>
    </row>
    <row r="13" spans="1:10" ht="47.25" customHeight="1" x14ac:dyDescent="0.25">
      <c r="A13" s="42" t="s">
        <v>7</v>
      </c>
      <c r="B13" s="42"/>
      <c r="C13" s="42"/>
      <c r="D13" s="42"/>
      <c r="E13" s="42"/>
      <c r="F13" s="42"/>
      <c r="G13" s="42"/>
      <c r="H13" s="42"/>
      <c r="I13" s="28">
        <v>13857</v>
      </c>
      <c r="J13" s="4"/>
    </row>
    <row r="14" spans="1:10" ht="111" customHeight="1" x14ac:dyDescent="0.25">
      <c r="A14" s="16" t="s">
        <v>66</v>
      </c>
      <c r="B14" s="12" t="s">
        <v>51</v>
      </c>
      <c r="C14" s="22" t="s">
        <v>52</v>
      </c>
      <c r="D14" s="22" t="s">
        <v>53</v>
      </c>
      <c r="E14" s="23" t="s">
        <v>54</v>
      </c>
      <c r="F14" s="27" t="s">
        <v>4</v>
      </c>
      <c r="G14" s="27" t="s">
        <v>8</v>
      </c>
      <c r="H14" s="27" t="s">
        <v>6</v>
      </c>
      <c r="I14" s="28">
        <v>250</v>
      </c>
      <c r="J14" s="4"/>
    </row>
    <row r="15" spans="1:10" ht="78.75" customHeight="1" x14ac:dyDescent="0.25">
      <c r="A15" s="19" t="s">
        <v>75</v>
      </c>
      <c r="B15" s="13" t="s">
        <v>51</v>
      </c>
      <c r="C15" s="22" t="s">
        <v>52</v>
      </c>
      <c r="D15" s="22" t="s">
        <v>53</v>
      </c>
      <c r="E15" s="23" t="s">
        <v>54</v>
      </c>
      <c r="F15" s="27" t="s">
        <v>9</v>
      </c>
      <c r="G15" s="27" t="s">
        <v>10</v>
      </c>
      <c r="H15" s="27" t="s">
        <v>6</v>
      </c>
      <c r="I15" s="28">
        <v>28.8</v>
      </c>
      <c r="J15" s="4"/>
    </row>
    <row r="16" spans="1:10" ht="104.25" customHeight="1" x14ac:dyDescent="0.25">
      <c r="A16" s="16" t="s">
        <v>68</v>
      </c>
      <c r="B16" s="13" t="s">
        <v>51</v>
      </c>
      <c r="C16" s="24">
        <v>39555</v>
      </c>
      <c r="D16" s="25" t="s">
        <v>56</v>
      </c>
      <c r="E16" s="26" t="s">
        <v>57</v>
      </c>
      <c r="F16" s="27" t="s">
        <v>9</v>
      </c>
      <c r="G16" s="27" t="s">
        <v>11</v>
      </c>
      <c r="H16" s="27" t="s">
        <v>6</v>
      </c>
      <c r="I16" s="28">
        <v>726</v>
      </c>
      <c r="J16" s="4"/>
    </row>
    <row r="17" spans="1:26" ht="61.5" customHeight="1" x14ac:dyDescent="0.25">
      <c r="A17" s="9" t="s">
        <v>12</v>
      </c>
      <c r="B17" s="13" t="s">
        <v>51</v>
      </c>
      <c r="C17" s="22" t="s">
        <v>52</v>
      </c>
      <c r="D17" s="22" t="s">
        <v>53</v>
      </c>
      <c r="E17" s="23" t="s">
        <v>54</v>
      </c>
      <c r="F17" s="27" t="s">
        <v>9</v>
      </c>
      <c r="G17" s="27" t="s">
        <v>13</v>
      </c>
      <c r="H17" s="27" t="s">
        <v>6</v>
      </c>
      <c r="I17" s="28">
        <v>4602.2</v>
      </c>
      <c r="J17" s="4"/>
    </row>
    <row r="18" spans="1:26" s="36" customFormat="1" ht="141.75" x14ac:dyDescent="0.25">
      <c r="A18" s="33" t="s">
        <v>80</v>
      </c>
      <c r="B18" s="23" t="s">
        <v>51</v>
      </c>
      <c r="C18" s="22" t="s">
        <v>52</v>
      </c>
      <c r="D18" s="22" t="s">
        <v>53</v>
      </c>
      <c r="E18" s="23" t="s">
        <v>54</v>
      </c>
      <c r="F18" s="27" t="s">
        <v>9</v>
      </c>
      <c r="G18" s="27" t="s">
        <v>81</v>
      </c>
      <c r="H18" s="27" t="s">
        <v>6</v>
      </c>
      <c r="I18" s="28">
        <v>6000</v>
      </c>
      <c r="J18" s="34"/>
      <c r="K18" s="34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ht="90.75" customHeight="1" x14ac:dyDescent="0.25">
      <c r="A19" s="9" t="s">
        <v>14</v>
      </c>
      <c r="B19" s="15" t="s">
        <v>55</v>
      </c>
      <c r="C19" s="24">
        <v>41788</v>
      </c>
      <c r="D19" s="25" t="s">
        <v>58</v>
      </c>
      <c r="E19" s="26" t="s">
        <v>71</v>
      </c>
      <c r="F19" s="27" t="s">
        <v>9</v>
      </c>
      <c r="G19" s="27" t="s">
        <v>15</v>
      </c>
      <c r="H19" s="27" t="s">
        <v>6</v>
      </c>
      <c r="I19" s="28">
        <v>90</v>
      </c>
      <c r="J19" s="4"/>
    </row>
    <row r="20" spans="1:26" ht="78" customHeight="1" x14ac:dyDescent="0.25">
      <c r="A20" s="20" t="s">
        <v>73</v>
      </c>
      <c r="B20" s="14" t="s">
        <v>59</v>
      </c>
      <c r="C20" s="24" t="s">
        <v>60</v>
      </c>
      <c r="D20" s="25" t="s">
        <v>61</v>
      </c>
      <c r="E20" s="26" t="s">
        <v>72</v>
      </c>
      <c r="F20" s="27" t="s">
        <v>16</v>
      </c>
      <c r="G20" s="27" t="s">
        <v>17</v>
      </c>
      <c r="H20" s="27" t="s">
        <v>18</v>
      </c>
      <c r="I20" s="28">
        <v>1800</v>
      </c>
      <c r="J20" s="4"/>
    </row>
    <row r="21" spans="1:26" ht="87.75" customHeight="1" x14ac:dyDescent="0.25">
      <c r="A21" s="16" t="s">
        <v>69</v>
      </c>
      <c r="B21" s="14" t="s">
        <v>59</v>
      </c>
      <c r="C21" s="24" t="s">
        <v>62</v>
      </c>
      <c r="D21" s="25" t="s">
        <v>63</v>
      </c>
      <c r="E21" s="26" t="s">
        <v>76</v>
      </c>
      <c r="F21" s="27" t="s">
        <v>16</v>
      </c>
      <c r="G21" s="27" t="s">
        <v>19</v>
      </c>
      <c r="H21" s="27" t="s">
        <v>18</v>
      </c>
      <c r="I21" s="28">
        <v>240</v>
      </c>
      <c r="J21" s="4"/>
    </row>
    <row r="22" spans="1:26" ht="91.5" customHeight="1" x14ac:dyDescent="0.25">
      <c r="A22" s="16" t="s">
        <v>70</v>
      </c>
      <c r="B22" s="14" t="s">
        <v>59</v>
      </c>
      <c r="C22" s="24" t="s">
        <v>64</v>
      </c>
      <c r="D22" s="25" t="s">
        <v>65</v>
      </c>
      <c r="E22" s="26" t="s">
        <v>77</v>
      </c>
      <c r="F22" s="27" t="s">
        <v>16</v>
      </c>
      <c r="G22" s="27" t="s">
        <v>20</v>
      </c>
      <c r="H22" s="27" t="s">
        <v>18</v>
      </c>
      <c r="I22" s="28">
        <v>120</v>
      </c>
      <c r="J22" s="4"/>
    </row>
    <row r="23" spans="1:26" x14ac:dyDescent="0.25">
      <c r="A23" s="20" t="s">
        <v>82</v>
      </c>
      <c r="B23" s="21" t="s">
        <v>3</v>
      </c>
      <c r="C23" s="21" t="s">
        <v>3</v>
      </c>
      <c r="D23" s="31" t="s">
        <v>3</v>
      </c>
      <c r="E23" s="31" t="s">
        <v>3</v>
      </c>
      <c r="F23" s="27" t="s">
        <v>3</v>
      </c>
      <c r="G23" s="27" t="s">
        <v>3</v>
      </c>
      <c r="H23" s="27" t="s">
        <v>3</v>
      </c>
      <c r="I23" s="28">
        <v>14107</v>
      </c>
      <c r="J23" s="4">
        <v>14107</v>
      </c>
      <c r="L23" s="18">
        <v>14107</v>
      </c>
    </row>
    <row r="24" spans="1:26" x14ac:dyDescent="0.25">
      <c r="A24" s="6"/>
      <c r="F24" s="3"/>
      <c r="G24" s="3"/>
      <c r="H24" s="3"/>
      <c r="I24" s="5"/>
      <c r="J24" s="4">
        <f>I23-J23</f>
        <v>0</v>
      </c>
      <c r="K24" s="4"/>
      <c r="L24" s="4">
        <f>I11+I14+I15+I16+I17+I19+I20+I21+I22+I18</f>
        <v>14107</v>
      </c>
    </row>
    <row r="27" spans="1:26" x14ac:dyDescent="0.25">
      <c r="A27" s="6"/>
      <c r="F27" s="3"/>
      <c r="G27" s="3"/>
      <c r="H27" s="3"/>
      <c r="I27" s="5"/>
      <c r="J27" s="4"/>
    </row>
    <row r="28" spans="1:26" x14ac:dyDescent="0.25">
      <c r="A28" s="6"/>
      <c r="F28" s="3"/>
      <c r="G28" s="3"/>
      <c r="H28" s="3"/>
      <c r="I28" s="5"/>
      <c r="J28" s="4"/>
    </row>
    <row r="31" spans="1:26" ht="22.5" customHeight="1" x14ac:dyDescent="0.25"/>
    <row r="35" spans="1:10" ht="6" customHeight="1" x14ac:dyDescent="0.25"/>
    <row r="36" spans="1:10" x14ac:dyDescent="0.25">
      <c r="A36" s="10" t="s">
        <v>21</v>
      </c>
      <c r="F36" s="3"/>
      <c r="G36" s="3"/>
      <c r="H36" s="3"/>
      <c r="I36" s="5"/>
      <c r="J36" s="4"/>
    </row>
    <row r="37" spans="1:10" x14ac:dyDescent="0.25">
      <c r="A37" s="10" t="s">
        <v>22</v>
      </c>
      <c r="F37" s="3"/>
      <c r="G37" s="3"/>
      <c r="H37" s="3"/>
      <c r="I37" s="5"/>
      <c r="J37" s="4"/>
    </row>
    <row r="38" spans="1:10" x14ac:dyDescent="0.25">
      <c r="A38" s="32" t="s">
        <v>83</v>
      </c>
    </row>
  </sheetData>
  <mergeCells count="11">
    <mergeCell ref="A13:H13"/>
    <mergeCell ref="F11:F12"/>
    <mergeCell ref="G11:G12"/>
    <mergeCell ref="H11:H12"/>
    <mergeCell ref="I11:I12"/>
    <mergeCell ref="A11:A12"/>
    <mergeCell ref="A5:I5"/>
    <mergeCell ref="A7:A8"/>
    <mergeCell ref="B7:E7"/>
    <mergeCell ref="F7:H7"/>
    <mergeCell ref="A10:H10"/>
  </mergeCells>
  <pageMargins left="0.55118110236220474" right="0.55118110236220474" top="1.1811023622047245" bottom="0.78740157480314965" header="0" footer="0.31496062992125984"/>
  <pageSetup paperSize="9" scale="75" firstPageNumber="174" orientation="landscape" useFirstPageNumber="1" horizontalDpi="4294967295" verticalDpi="4294967295" r:id="rId1"/>
  <headerFooter>
    <oddFooter>&amp;R&amp;"Times New Roman,обычный"&amp;12&amp;P</oddFooter>
  </headerFooter>
  <rowBreaks count="1" manualBreakCount="1">
    <brk id="12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PP</vt:lpstr>
      <vt:lpstr>PP!Заголовки_для_печати</vt:lpstr>
      <vt:lpstr>PP!Область_печати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Виталий В. Вилесов</dc:creator>
  <cp:lastModifiedBy>musohranov</cp:lastModifiedBy>
  <cp:lastPrinted>2024-12-24T05:09:22Z</cp:lastPrinted>
  <dcterms:created xsi:type="dcterms:W3CDTF">2007-01-31T11:49:34Z</dcterms:created>
  <dcterms:modified xsi:type="dcterms:W3CDTF">2024-12-25T08:59:36Z</dcterms:modified>
</cp:coreProperties>
</file>